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АТЬЯНА\Татьяна\питание школа\2023-2024\ЕЖЕДНЕВНО НА САЙТ\образцы заполнения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J196" i="1"/>
  <c r="G196" i="1"/>
  <c r="F196" i="1"/>
</calcChain>
</file>

<file path=xl/sharedStrings.xml><?xml version="1.0" encoding="utf-8"?>
<sst xmlns="http://schemas.openxmlformats.org/spreadsheetml/2006/main" count="267" uniqueCount="87">
  <si>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</si>
  <si>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</si>
  <si>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</si>
  <si>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</si>
  <si>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</si>
  <si>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</si>
  <si>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</si>
  <si>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</si>
  <si>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</si>
  <si>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</si>
  <si>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</si>
  <si>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</si>
  <si>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</si>
  <si>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</si>
  <si>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</si>
  <si>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</si>
  <si>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</si>
  <si>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</si>
  <si>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</si>
  <si>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</si>
  <si>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</si>
  <si>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</si>
  <si>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</si>
  <si>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</si>
  <si>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</si>
  <si>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</si>
  <si>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</si>
  <si>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</si>
  <si>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</si>
  <si>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</si>
  <si>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</si>
  <si>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</si>
  <si>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</si>
  <si>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</si>
  <si>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</si>
  <si>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</si>
  <si>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</si>
  <si>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</si>
  <si>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</si>
  <si>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</si>
  <si>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Макарычева</t>
  </si>
  <si>
    <t>Каша гречневая рассыпчат.</t>
  </si>
  <si>
    <t>Рыба запеч. в том. соусе с овощами</t>
  </si>
  <si>
    <t>Чай с лимоном слад.</t>
  </si>
  <si>
    <t>хлеб пшеничный</t>
  </si>
  <si>
    <t>Салат из горошка зеленого консервир.</t>
  </si>
  <si>
    <t>гор. блюдо</t>
  </si>
  <si>
    <t xml:space="preserve">          -</t>
  </si>
  <si>
    <t>Каша мол. из манной крупы с маслом и сахаром.</t>
  </si>
  <si>
    <t>200/10</t>
  </si>
  <si>
    <t>Коф. напиток с молоком</t>
  </si>
  <si>
    <t>Сыр порц.</t>
  </si>
  <si>
    <t>Яблоко</t>
  </si>
  <si>
    <t>Макароны отв. c масл. cлив.</t>
  </si>
  <si>
    <t>Сосиски отв. c слив. масл.</t>
  </si>
  <si>
    <t>какао с мол.</t>
  </si>
  <si>
    <t>Помидора порц.</t>
  </si>
  <si>
    <t>груша</t>
  </si>
  <si>
    <t>пудинг из творога со сгущ.мол.5%</t>
  </si>
  <si>
    <t>Чай слад.</t>
  </si>
  <si>
    <t>Фрукты свежие (яблоко)</t>
  </si>
  <si>
    <t>Салат картофельный с огурцом, зеленым горошком</t>
  </si>
  <si>
    <t>150/20</t>
  </si>
  <si>
    <t>-</t>
  </si>
  <si>
    <t>Картоф. пюре с масл.</t>
  </si>
  <si>
    <t>Котлета мясная</t>
  </si>
  <si>
    <t>апельсин</t>
  </si>
  <si>
    <t>салат из св. огурцов</t>
  </si>
  <si>
    <t>150/10</t>
  </si>
  <si>
    <t>Каша пшен. с маслом слив. слад.</t>
  </si>
  <si>
    <t>Котлета рыбная</t>
  </si>
  <si>
    <t>напиток коф.</t>
  </si>
  <si>
    <t>Рис отварной</t>
  </si>
  <si>
    <t>Кура тушеная в соусе с овощами</t>
  </si>
  <si>
    <t>салат из св. капусты</t>
  </si>
  <si>
    <t>банан</t>
  </si>
  <si>
    <t>Каша «Дружба» (из пшена и риса) с маслом и сахаром</t>
  </si>
  <si>
    <t>масло слив.</t>
  </si>
  <si>
    <t>Йогурт в упаковке</t>
  </si>
  <si>
    <t>сладкое</t>
  </si>
  <si>
    <t>омлет нат.</t>
  </si>
  <si>
    <t>компот из с/ф</t>
  </si>
  <si>
    <t>горошек зел</t>
  </si>
  <si>
    <t>Картоф. пюре с масл. сл.</t>
  </si>
  <si>
    <t>Биточки из мяса куры</t>
  </si>
  <si>
    <t>Коф. напиток на молоке</t>
  </si>
  <si>
    <t>Салат из кукурузы конс.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</si>
</sst>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4" sqref="I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8</v>
      </c>
      <c r="J3" s="49">
        <v>2020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58</v>
      </c>
      <c r="F6" s="40" t="s">
        <v>62</v>
      </c>
      <c r="G6" s="40">
        <v>25.74</v>
      </c>
      <c r="H6" s="40">
        <v>19.57</v>
      </c>
      <c r="I6" s="40">
        <v>58.53</v>
      </c>
      <c r="J6" s="40">
        <v>392.44</v>
      </c>
      <c r="K6" s="41">
        <v>222</v>
      </c>
      <c r="L6" s="40"/>
    </row>
    <row r="7" spans="1:12" ht="15" x14ac:dyDescent="0.25">
      <c r="A7" s="23"/>
      <c r="B7" s="15"/>
      <c r="C7" s="11"/>
      <c r="D7" s="6" t="s">
        <v>46</v>
      </c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59</v>
      </c>
      <c r="F8" s="43">
        <v>200</v>
      </c>
      <c r="G8" s="43">
        <v>0.53</v>
      </c>
      <c r="H8" s="43" t="s">
        <v>63</v>
      </c>
      <c r="I8" s="43">
        <v>9.4700000000000006</v>
      </c>
      <c r="J8" s="43">
        <v>40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3.16</v>
      </c>
      <c r="H9" s="43">
        <v>0.4</v>
      </c>
      <c r="I9" s="43">
        <v>19.32</v>
      </c>
      <c r="J9" s="43">
        <v>94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60</v>
      </c>
      <c r="F10" s="43">
        <v>100</v>
      </c>
      <c r="G10" s="43">
        <v>0.3</v>
      </c>
      <c r="H10" s="43">
        <v>0.3</v>
      </c>
      <c r="I10" s="43">
        <v>7.35</v>
      </c>
      <c r="J10" s="43">
        <v>33.299999999999997</v>
      </c>
      <c r="K10" s="44">
        <v>338</v>
      </c>
      <c r="L10" s="43"/>
    </row>
    <row r="11" spans="1:12" ht="15" x14ac:dyDescent="0.25">
      <c r="A11" s="23"/>
      <c r="B11" s="15"/>
      <c r="C11" s="11"/>
      <c r="D11" s="6" t="s">
        <v>26</v>
      </c>
      <c r="E11" s="42" t="s">
        <v>61</v>
      </c>
      <c r="F11" s="43"/>
      <c r="G11" s="43">
        <v>1.05</v>
      </c>
      <c r="H11" s="43">
        <v>3.71</v>
      </c>
      <c r="I11" s="43">
        <v>5.55</v>
      </c>
      <c r="J11" s="43">
        <v>59.7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340</v>
      </c>
      <c r="G13" s="19">
        <f t="shared" ref="G13:J13" si="0">SUM(G6:G12)</f>
        <v>30.78</v>
      </c>
      <c r="H13" s="19">
        <f t="shared" si="0"/>
        <v>23.98</v>
      </c>
      <c r="I13" s="19">
        <f t="shared" si="0"/>
        <v>100.21999999999998</v>
      </c>
      <c r="J13" s="19">
        <f t="shared" si="0"/>
        <v>619.44000000000005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340</v>
      </c>
      <c r="G24" s="32">
        <f t="shared" ref="G24:J24" si="4">G13+G23</f>
        <v>30.78</v>
      </c>
      <c r="H24" s="32">
        <f t="shared" si="4"/>
        <v>23.98</v>
      </c>
      <c r="I24" s="32">
        <f t="shared" si="4"/>
        <v>100.21999999999998</v>
      </c>
      <c r="J24" s="32">
        <f t="shared" si="4"/>
        <v>619.44000000000005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150</v>
      </c>
      <c r="G25" s="40">
        <v>5.46</v>
      </c>
      <c r="H25" s="40">
        <v>5.79</v>
      </c>
      <c r="I25" s="40">
        <v>30.45</v>
      </c>
      <c r="J25" s="40">
        <v>260.95</v>
      </c>
      <c r="K25" s="41">
        <v>202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54</v>
      </c>
      <c r="F26" s="43">
        <v>70</v>
      </c>
      <c r="G26" s="43">
        <v>7.77</v>
      </c>
      <c r="H26" s="43">
        <v>17.78</v>
      </c>
      <c r="I26" s="43">
        <v>0.98</v>
      </c>
      <c r="J26" s="43">
        <v>197.4</v>
      </c>
      <c r="K26" s="44">
        <v>243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3.78</v>
      </c>
      <c r="H27" s="43">
        <v>0.67</v>
      </c>
      <c r="I27" s="43">
        <v>26</v>
      </c>
      <c r="J27" s="43">
        <v>125.11</v>
      </c>
      <c r="K27" s="44">
        <v>382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3.16</v>
      </c>
      <c r="H28" s="43">
        <v>0.4</v>
      </c>
      <c r="I28" s="43">
        <v>19.32</v>
      </c>
      <c r="J28" s="43">
        <v>94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 t="s">
        <v>57</v>
      </c>
      <c r="F29" s="43">
        <v>100</v>
      </c>
      <c r="G29" s="43">
        <v>0.4</v>
      </c>
      <c r="H29" s="43">
        <v>0.3</v>
      </c>
      <c r="I29" s="43">
        <v>10.3</v>
      </c>
      <c r="J29" s="43">
        <v>47</v>
      </c>
      <c r="K29" s="44">
        <v>338</v>
      </c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56</v>
      </c>
      <c r="F30" s="43">
        <v>60</v>
      </c>
      <c r="G30" s="43">
        <v>0.56000000000000005</v>
      </c>
      <c r="H30" s="43">
        <v>0.1</v>
      </c>
      <c r="I30" s="43">
        <v>1.9</v>
      </c>
      <c r="J30" s="43">
        <v>11</v>
      </c>
      <c r="K30" s="44">
        <v>23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21.13</v>
      </c>
      <c r="H32" s="19">
        <f t="shared" ref="H32" si="7">SUM(H25:H31)</f>
        <v>25.040000000000003</v>
      </c>
      <c r="I32" s="19">
        <f t="shared" ref="I32" si="8">SUM(I25:I31)</f>
        <v>88.95</v>
      </c>
      <c r="J32" s="19">
        <f t="shared" ref="J32:L32" si="9">SUM(J25:J31)</f>
        <v>735.46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620</v>
      </c>
      <c r="G43" s="32">
        <f t="shared" ref="G43" si="14">G32+G42</f>
        <v>21.13</v>
      </c>
      <c r="H43" s="32">
        <f t="shared" ref="H43" si="15">H32+H42</f>
        <v>25.040000000000003</v>
      </c>
      <c r="I43" s="32">
        <f t="shared" ref="I43" si="16">I32+I42</f>
        <v>88.95</v>
      </c>
      <c r="J43" s="32">
        <f t="shared" ref="J43:L43" si="17">J32+J42</f>
        <v>735.46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 t="s">
        <v>49</v>
      </c>
      <c r="G44" s="40">
        <v>6.11</v>
      </c>
      <c r="H44" s="40">
        <v>10.72</v>
      </c>
      <c r="I44" s="40">
        <v>32.380000000000003</v>
      </c>
      <c r="J44" s="40">
        <v>251</v>
      </c>
      <c r="K44" s="41">
        <v>181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3.6</v>
      </c>
      <c r="H46" s="43">
        <v>2.67</v>
      </c>
      <c r="I46" s="43">
        <v>29.2</v>
      </c>
      <c r="J46" s="43">
        <v>155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3.16</v>
      </c>
      <c r="H47" s="43">
        <v>0.4</v>
      </c>
      <c r="I47" s="43">
        <v>19.32</v>
      </c>
      <c r="J47" s="43">
        <v>94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52</v>
      </c>
      <c r="F48" s="43">
        <v>100</v>
      </c>
      <c r="G48" s="43">
        <v>0.3</v>
      </c>
      <c r="H48" s="43">
        <v>0.3</v>
      </c>
      <c r="I48" s="43">
        <v>7.35</v>
      </c>
      <c r="J48" s="43">
        <v>47</v>
      </c>
      <c r="K48" s="44">
        <v>338</v>
      </c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51</v>
      </c>
      <c r="F49" s="43">
        <v>20</v>
      </c>
      <c r="G49" s="43">
        <v>4.6399999999999997</v>
      </c>
      <c r="H49" s="43">
        <v>5.09</v>
      </c>
      <c r="I49" s="43"/>
      <c r="J49" s="43">
        <v>72</v>
      </c>
      <c r="K49" s="44">
        <v>366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360</v>
      </c>
      <c r="G51" s="19">
        <f t="shared" ref="G51" si="18">SUM(G44:G50)</f>
        <v>17.810000000000002</v>
      </c>
      <c r="H51" s="19">
        <f t="shared" ref="H51" si="19">SUM(H44:H50)</f>
        <v>19.18</v>
      </c>
      <c r="I51" s="19">
        <f t="shared" ref="I51" si="20">SUM(I44:I50)</f>
        <v>88.25</v>
      </c>
      <c r="J51" s="19">
        <f t="shared" ref="J51:L51" si="21">SUM(J44:J50)</f>
        <v>619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360</v>
      </c>
      <c r="G62" s="32">
        <f t="shared" ref="G62" si="26">G51+G61</f>
        <v>17.810000000000002</v>
      </c>
      <c r="H62" s="32">
        <f t="shared" ref="H62" si="27">H51+H61</f>
        <v>19.18</v>
      </c>
      <c r="I62" s="32">
        <f t="shared" ref="I62" si="28">I51+I61</f>
        <v>88.25</v>
      </c>
      <c r="J62" s="32">
        <f t="shared" ref="J62:L62" si="29">J51+J61</f>
        <v>619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41</v>
      </c>
      <c r="F63" s="40">
        <v>150</v>
      </c>
      <c r="G63" s="40">
        <v>8.9</v>
      </c>
      <c r="H63" s="40">
        <v>4.0999999999999996</v>
      </c>
      <c r="I63" s="40">
        <v>98</v>
      </c>
      <c r="J63" s="40">
        <v>231.86</v>
      </c>
      <c r="K63" s="41">
        <v>302</v>
      </c>
      <c r="L63" s="40"/>
    </row>
    <row r="64" spans="1:12" ht="15" x14ac:dyDescent="0.25">
      <c r="A64" s="23"/>
      <c r="B64" s="15"/>
      <c r="C64" s="11"/>
      <c r="D64" s="6" t="s">
        <v>46</v>
      </c>
      <c r="E64" s="42" t="s">
        <v>42</v>
      </c>
      <c r="F64" s="43">
        <v>100</v>
      </c>
      <c r="G64" s="43">
        <v>9.75</v>
      </c>
      <c r="H64" s="43">
        <v>14.95</v>
      </c>
      <c r="I64" s="43">
        <v>3.8</v>
      </c>
      <c r="J64" s="43">
        <v>105</v>
      </c>
      <c r="K64" s="44">
        <v>229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0.5</v>
      </c>
      <c r="H65" s="43" t="s">
        <v>47</v>
      </c>
      <c r="I65" s="43">
        <v>9.8699999999999992</v>
      </c>
      <c r="J65" s="43">
        <v>41.6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3.16</v>
      </c>
      <c r="H66" s="43">
        <v>0.4</v>
      </c>
      <c r="I66" s="43">
        <v>19.32</v>
      </c>
      <c r="J66" s="43">
        <v>94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45</v>
      </c>
      <c r="F68" s="43">
        <v>60</v>
      </c>
      <c r="G68" s="43">
        <v>1.55</v>
      </c>
      <c r="H68" s="43">
        <v>0.1</v>
      </c>
      <c r="I68" s="43">
        <v>3.25</v>
      </c>
      <c r="J68" s="43">
        <v>20</v>
      </c>
      <c r="K68" s="44">
        <v>10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23.86</v>
      </c>
      <c r="H70" s="19">
        <f t="shared" ref="H70" si="31">SUM(H63:H69)</f>
        <v>19.549999999999997</v>
      </c>
      <c r="I70" s="19">
        <f t="shared" ref="I70" si="32">SUM(I63:I69)</f>
        <v>134.24</v>
      </c>
      <c r="J70" s="19">
        <f t="shared" ref="J70:L70" si="33">SUM(J63:J69)</f>
        <v>492.46000000000004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550</v>
      </c>
      <c r="G81" s="32">
        <f t="shared" ref="G81" si="38">G70+G80</f>
        <v>23.86</v>
      </c>
      <c r="H81" s="32">
        <f t="shared" ref="H81" si="39">H70+H80</f>
        <v>19.549999999999997</v>
      </c>
      <c r="I81" s="32">
        <f t="shared" ref="I81" si="40">I70+I80</f>
        <v>134.24</v>
      </c>
      <c r="J81" s="32">
        <f t="shared" ref="J81:L81" si="41">J70+J80</f>
        <v>492.46000000000004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 t="s">
        <v>68</v>
      </c>
      <c r="G82" s="40">
        <v>3.08</v>
      </c>
      <c r="H82" s="40">
        <v>2.33</v>
      </c>
      <c r="I82" s="40">
        <v>19.13</v>
      </c>
      <c r="J82" s="40">
        <v>109.73</v>
      </c>
      <c r="K82" s="41">
        <v>128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80</v>
      </c>
      <c r="G83" s="43">
        <v>9.8699999999999992</v>
      </c>
      <c r="H83" s="43">
        <v>17.329999999999998</v>
      </c>
      <c r="I83" s="43">
        <v>8.8000000000000007</v>
      </c>
      <c r="J83" s="43">
        <v>230.67</v>
      </c>
      <c r="K83" s="44">
        <v>267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3.78</v>
      </c>
      <c r="H84" s="43">
        <v>0.67</v>
      </c>
      <c r="I84" s="43">
        <v>26</v>
      </c>
      <c r="J84" s="43">
        <v>125.11</v>
      </c>
      <c r="K84" s="44">
        <v>382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3.16</v>
      </c>
      <c r="H85" s="43">
        <v>0.4</v>
      </c>
      <c r="I85" s="43">
        <v>19.32</v>
      </c>
      <c r="J85" s="43">
        <v>94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66</v>
      </c>
      <c r="F86" s="43">
        <v>100</v>
      </c>
      <c r="G86" s="43">
        <v>0.56000000000000005</v>
      </c>
      <c r="H86" s="43">
        <v>0.14000000000000001</v>
      </c>
      <c r="I86" s="43">
        <v>15.23</v>
      </c>
      <c r="J86" s="43">
        <v>64</v>
      </c>
      <c r="K86" s="44">
        <v>338</v>
      </c>
      <c r="L86" s="43"/>
    </row>
    <row r="87" spans="1:12" ht="15" x14ac:dyDescent="0.25">
      <c r="A87" s="23"/>
      <c r="B87" s="15"/>
      <c r="C87" s="11"/>
      <c r="D87" s="6" t="s">
        <v>26</v>
      </c>
      <c r="E87" s="42" t="s">
        <v>67</v>
      </c>
      <c r="F87" s="43">
        <v>60</v>
      </c>
      <c r="G87" s="43">
        <v>0.33</v>
      </c>
      <c r="H87" s="43">
        <v>3.45</v>
      </c>
      <c r="I87" s="43">
        <v>0.9</v>
      </c>
      <c r="J87" s="43">
        <v>32.32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 t="shared" ref="G89" si="42">SUM(G82:G88)</f>
        <v>20.779999999999998</v>
      </c>
      <c r="H89" s="19">
        <f t="shared" ref="H89" si="43">SUM(H82:H88)</f>
        <v>24.319999999999997</v>
      </c>
      <c r="I89" s="19">
        <f t="shared" ref="I89" si="44">SUM(I82:I88)</f>
        <v>89.38000000000001</v>
      </c>
      <c r="J89" s="19">
        <f t="shared" ref="J89:L89" si="45">SUM(J82:J88)</f>
        <v>655.83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480</v>
      </c>
      <c r="G100" s="32">
        <f t="shared" ref="G100" si="50">G89+G99</f>
        <v>20.779999999999998</v>
      </c>
      <c r="H100" s="32">
        <f t="shared" ref="H100" si="51">H89+H99</f>
        <v>24.319999999999997</v>
      </c>
      <c r="I100" s="32">
        <f t="shared" ref="I100" si="52">I89+I99</f>
        <v>89.38000000000001</v>
      </c>
      <c r="J100" s="32">
        <f t="shared" ref="J100:L100" si="53">J89+J99</f>
        <v>655.83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 t="s">
        <v>49</v>
      </c>
      <c r="G101" s="40">
        <v>7.51</v>
      </c>
      <c r="H101" s="40">
        <v>11.72</v>
      </c>
      <c r="I101" s="40">
        <v>37.049999999999997</v>
      </c>
      <c r="J101" s="40">
        <v>285</v>
      </c>
      <c r="K101" s="41">
        <v>302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70</v>
      </c>
      <c r="F102" s="43">
        <v>80</v>
      </c>
      <c r="G102" s="43">
        <v>10.7</v>
      </c>
      <c r="H102" s="43">
        <v>6.5</v>
      </c>
      <c r="I102" s="43">
        <v>7.5</v>
      </c>
      <c r="J102" s="43">
        <v>104.3</v>
      </c>
      <c r="K102" s="44">
        <v>234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3.6</v>
      </c>
      <c r="H103" s="43">
        <v>2.67</v>
      </c>
      <c r="I103" s="43">
        <v>29.2</v>
      </c>
      <c r="J103" s="43">
        <v>155.19999999999999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94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26</v>
      </c>
      <c r="E106" s="42" t="s">
        <v>56</v>
      </c>
      <c r="F106" s="43">
        <v>60</v>
      </c>
      <c r="G106" s="43">
        <v>0.56000000000000005</v>
      </c>
      <c r="H106" s="43">
        <v>0.1</v>
      </c>
      <c r="I106" s="43">
        <v>1.9</v>
      </c>
      <c r="J106" s="43">
        <v>11</v>
      </c>
      <c r="K106" s="44">
        <v>23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380</v>
      </c>
      <c r="G108" s="19">
        <f t="shared" ref="G108:J108" si="54">SUM(G101:G107)</f>
        <v>25.53</v>
      </c>
      <c r="H108" s="19">
        <f t="shared" si="54"/>
        <v>21.39</v>
      </c>
      <c r="I108" s="19">
        <f t="shared" si="54"/>
        <v>94.97</v>
      </c>
      <c r="J108" s="19">
        <f t="shared" si="54"/>
        <v>649.5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380</v>
      </c>
      <c r="G119" s="32">
        <f t="shared" ref="G119" si="58">G108+G118</f>
        <v>25.53</v>
      </c>
      <c r="H119" s="32">
        <f t="shared" ref="H119" si="59">H108+H118</f>
        <v>21.39</v>
      </c>
      <c r="I119" s="32">
        <f t="shared" ref="I119" si="60">I108+I118</f>
        <v>94.97</v>
      </c>
      <c r="J119" s="32">
        <f t="shared" ref="J119:L119" si="61">J108+J118</f>
        <v>649.5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150</v>
      </c>
      <c r="G120" s="40">
        <v>3.67</v>
      </c>
      <c r="H120" s="40">
        <v>5.42</v>
      </c>
      <c r="I120" s="40">
        <v>36.67</v>
      </c>
      <c r="J120" s="40">
        <v>209.7</v>
      </c>
      <c r="K120" s="41">
        <v>304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73</v>
      </c>
      <c r="F121" s="43">
        <v>100</v>
      </c>
      <c r="G121" s="43">
        <v>11.5</v>
      </c>
      <c r="H121" s="43">
        <v>8.57</v>
      </c>
      <c r="I121" s="43">
        <v>2.9</v>
      </c>
      <c r="J121" s="43">
        <v>134.69999999999999</v>
      </c>
      <c r="K121" s="44">
        <v>90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0.53</v>
      </c>
      <c r="H122" s="43" t="s">
        <v>63</v>
      </c>
      <c r="I122" s="43">
        <v>9.4700000000000006</v>
      </c>
      <c r="J122" s="43">
        <v>40</v>
      </c>
      <c r="K122" s="44">
        <v>376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94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74</v>
      </c>
      <c r="F125" s="43">
        <v>60</v>
      </c>
      <c r="G125" s="43">
        <v>1.05</v>
      </c>
      <c r="H125" s="43">
        <v>2.6</v>
      </c>
      <c r="I125" s="43">
        <v>5.17</v>
      </c>
      <c r="J125" s="43">
        <v>48.32</v>
      </c>
      <c r="K125" s="44">
        <v>45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21.41</v>
      </c>
      <c r="H127" s="19">
        <f t="shared" si="62"/>
        <v>17.490000000000002</v>
      </c>
      <c r="I127" s="19">
        <f t="shared" si="62"/>
        <v>94.53</v>
      </c>
      <c r="J127" s="19">
        <f t="shared" si="62"/>
        <v>621.22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650</v>
      </c>
      <c r="G138" s="32">
        <f t="shared" ref="G138" si="66">G127+G137</f>
        <v>21.41</v>
      </c>
      <c r="H138" s="32">
        <f t="shared" ref="H138" si="67">H127+H137</f>
        <v>17.490000000000002</v>
      </c>
      <c r="I138" s="32">
        <f t="shared" ref="I138" si="68">I127+I137</f>
        <v>94.53</v>
      </c>
      <c r="J138" s="32">
        <f t="shared" ref="J138:L138" si="69">J127+J137</f>
        <v>621.22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 t="s">
        <v>49</v>
      </c>
      <c r="G139" s="40">
        <v>3.3</v>
      </c>
      <c r="H139" s="40">
        <v>8.6</v>
      </c>
      <c r="I139" s="40">
        <v>23.2</v>
      </c>
      <c r="J139" s="40">
        <v>182.4</v>
      </c>
      <c r="K139" s="41">
        <v>175</v>
      </c>
      <c r="L139" s="40"/>
    </row>
    <row r="140" spans="1:12" ht="15" x14ac:dyDescent="0.25">
      <c r="A140" s="23"/>
      <c r="B140" s="15"/>
      <c r="C140" s="11"/>
      <c r="D140" s="6"/>
      <c r="E140" s="42" t="s">
        <v>77</v>
      </c>
      <c r="F140" s="43">
        <v>10</v>
      </c>
      <c r="G140" s="43">
        <v>0.1</v>
      </c>
      <c r="H140" s="43">
        <v>7.2</v>
      </c>
      <c r="I140" s="43">
        <v>0.13</v>
      </c>
      <c r="J140" s="43">
        <v>65.72</v>
      </c>
      <c r="K140" s="44">
        <v>14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50</v>
      </c>
      <c r="F141" s="43">
        <v>200</v>
      </c>
      <c r="G141" s="43">
        <v>3.6</v>
      </c>
      <c r="H141" s="43">
        <v>2.67</v>
      </c>
      <c r="I141" s="43">
        <v>29.2</v>
      </c>
      <c r="J141" s="43">
        <v>155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94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56</v>
      </c>
      <c r="F144" s="43">
        <v>60</v>
      </c>
      <c r="G144" s="43">
        <v>0.56000000000000005</v>
      </c>
      <c r="H144" s="43">
        <v>0.1</v>
      </c>
      <c r="I144" s="43">
        <v>1.9</v>
      </c>
      <c r="J144" s="43">
        <v>11</v>
      </c>
      <c r="K144" s="44">
        <v>23</v>
      </c>
      <c r="L144" s="43"/>
    </row>
    <row r="145" spans="1:12" ht="15" x14ac:dyDescent="0.25">
      <c r="A145" s="23"/>
      <c r="B145" s="15"/>
      <c r="C145" s="11"/>
      <c r="D145" s="6" t="s">
        <v>79</v>
      </c>
      <c r="E145" s="42" t="s">
        <v>78</v>
      </c>
      <c r="F145" s="43">
        <v>100</v>
      </c>
      <c r="G145" s="43">
        <v>6.59</v>
      </c>
      <c r="H145" s="43">
        <v>3.67</v>
      </c>
      <c r="I145" s="43">
        <v>23.74</v>
      </c>
      <c r="J145" s="43">
        <v>109.5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17.310000000000002</v>
      </c>
      <c r="H146" s="19">
        <f t="shared" si="70"/>
        <v>22.64</v>
      </c>
      <c r="I146" s="19">
        <f t="shared" si="70"/>
        <v>97.49</v>
      </c>
      <c r="J146" s="19">
        <f t="shared" si="70"/>
        <v>617.62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410</v>
      </c>
      <c r="G157" s="32">
        <f t="shared" ref="G157" si="74">G146+G156</f>
        <v>17.310000000000002</v>
      </c>
      <c r="H157" s="32">
        <f t="shared" ref="H157" si="75">H146+H156</f>
        <v>22.64</v>
      </c>
      <c r="I157" s="32">
        <f t="shared" ref="I157" si="76">I146+I156</f>
        <v>97.49</v>
      </c>
      <c r="J157" s="32">
        <f t="shared" ref="J157:L157" si="77">J146+J156</f>
        <v>617.62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150</v>
      </c>
      <c r="G158" s="40">
        <v>14.72</v>
      </c>
      <c r="H158" s="40">
        <v>20.7</v>
      </c>
      <c r="I158" s="40">
        <v>2.88</v>
      </c>
      <c r="J158" s="40">
        <v>256.68</v>
      </c>
      <c r="K158" s="41">
        <v>215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81</v>
      </c>
      <c r="F160" s="43">
        <v>200</v>
      </c>
      <c r="G160" s="43">
        <v>1.1599999999999999</v>
      </c>
      <c r="H160" s="43">
        <v>0.3</v>
      </c>
      <c r="I160" s="43">
        <v>47.26</v>
      </c>
      <c r="J160" s="43">
        <v>196.39</v>
      </c>
      <c r="K160" s="44">
        <v>349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94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57</v>
      </c>
      <c r="F162" s="43">
        <v>100</v>
      </c>
      <c r="G162" s="43">
        <v>0.6</v>
      </c>
      <c r="H162" s="43">
        <v>0.46</v>
      </c>
      <c r="I162" s="43">
        <v>14.7</v>
      </c>
      <c r="J162" s="43">
        <v>68.260000000000005</v>
      </c>
      <c r="K162" s="44">
        <v>338</v>
      </c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82</v>
      </c>
      <c r="F163" s="43">
        <v>60</v>
      </c>
      <c r="G163" s="43">
        <v>1.55</v>
      </c>
      <c r="H163" s="43">
        <v>0.1</v>
      </c>
      <c r="I163" s="43">
        <v>3.25</v>
      </c>
      <c r="J163" s="43">
        <v>20.100000000000001</v>
      </c>
      <c r="K163" s="44">
        <v>306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21.19</v>
      </c>
      <c r="H165" s="19">
        <f t="shared" si="78"/>
        <v>21.96</v>
      </c>
      <c r="I165" s="19">
        <f t="shared" si="78"/>
        <v>87.410000000000011</v>
      </c>
      <c r="J165" s="19">
        <f t="shared" si="78"/>
        <v>635.42999999999995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21.19</v>
      </c>
      <c r="H176" s="32">
        <f t="shared" ref="H176" si="83">H165+H175</f>
        <v>21.96</v>
      </c>
      <c r="I176" s="32">
        <f t="shared" ref="I176" si="84">I165+I175</f>
        <v>87.410000000000011</v>
      </c>
      <c r="J176" s="32">
        <f t="shared" ref="J176:L176" si="85">J165+J175</f>
        <v>635.42999999999995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 t="s">
        <v>68</v>
      </c>
      <c r="G177" s="40">
        <v>3.08</v>
      </c>
      <c r="H177" s="40">
        <v>2.33</v>
      </c>
      <c r="I177" s="40">
        <v>19.13</v>
      </c>
      <c r="J177" s="40">
        <v>109.73</v>
      </c>
      <c r="K177" s="41">
        <v>128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84</v>
      </c>
      <c r="F178" s="43">
        <v>75</v>
      </c>
      <c r="G178" s="43">
        <v>3.6</v>
      </c>
      <c r="H178" s="43">
        <v>10.32</v>
      </c>
      <c r="I178" s="43">
        <v>10.56</v>
      </c>
      <c r="J178" s="43">
        <v>178.4</v>
      </c>
      <c r="K178" s="44">
        <v>306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3.6</v>
      </c>
      <c r="H179" s="43">
        <v>2.67</v>
      </c>
      <c r="I179" s="43">
        <v>29.2</v>
      </c>
      <c r="J179" s="43">
        <v>155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86</v>
      </c>
      <c r="F182" s="43">
        <v>60</v>
      </c>
      <c r="G182" s="43">
        <v>1.73</v>
      </c>
      <c r="H182" s="43">
        <v>3.71</v>
      </c>
      <c r="I182" s="43">
        <v>4.82</v>
      </c>
      <c r="J182" s="43">
        <v>59.58</v>
      </c>
      <c r="K182" s="44">
        <v>12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375</v>
      </c>
      <c r="G184" s="19">
        <f t="shared" ref="G184:J184" si="86">SUM(G177:G183)</f>
        <v>15.17</v>
      </c>
      <c r="H184" s="19">
        <f t="shared" si="86"/>
        <v>19.43</v>
      </c>
      <c r="I184" s="19">
        <f t="shared" si="86"/>
        <v>83.03</v>
      </c>
      <c r="J184" s="19">
        <f t="shared" si="86"/>
        <v>596.71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375</v>
      </c>
      <c r="G195" s="32">
        <f t="shared" ref="G195" si="90">G184+G194</f>
        <v>15.17</v>
      </c>
      <c r="H195" s="32">
        <f t="shared" ref="H195" si="91">H184+H194</f>
        <v>19.43</v>
      </c>
      <c r="I195" s="32">
        <f t="shared" ref="I195" si="92">I184+I194</f>
        <v>83.03</v>
      </c>
      <c r="J195" s="32">
        <f t="shared" ref="J195:L195" si="93">J184+J194</f>
        <v>596.71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471.5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21.496999999999996</v>
      </c>
      <c r="H196" s="34">
        <f t="shared" si="94"/>
        <v>21.497999999999998</v>
      </c>
      <c r="I196" s="34">
        <f t="shared" si="94"/>
        <v>95.846999999999994</v>
      </c>
      <c r="J196" s="34">
        <f t="shared" si="94"/>
        <v>624.26700000000005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dcterms:created xsi:type="dcterms:W3CDTF">2022-05-16T14:23:56Z</dcterms:created>
  <dcterms:modified xsi:type="dcterms:W3CDTF">2023-10-13T12:46:13Z</dcterms:modified>
</cp:coreProperties>
</file>